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2" sheetId="1" r:id="rId1"/>
  </sheets>
  <definedNames>
    <definedName name="Print_Titles" localSheetId="0">Лист2!$9:$10</definedName>
    <definedName name="_xlnm.Print_Area" localSheetId="0">Лист2!$A$1:$H$23</definedName>
  </definedNames>
  <calcPr calcId="145621" iterateDelta="1E-4"/>
</workbook>
</file>

<file path=xl/calcChain.xml><?xml version="1.0" encoding="utf-8"?>
<calcChain xmlns="http://schemas.openxmlformats.org/spreadsheetml/2006/main"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  <c r="G14" i="1"/>
</calcChain>
</file>

<file path=xl/sharedStrings.xml><?xml version="1.0" encoding="utf-8"?>
<sst xmlns="http://schemas.openxmlformats.org/spreadsheetml/2006/main" count="38" uniqueCount="35">
  <si>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</si>
  <si>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</si>
  <si>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</si>
  <si>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</si>
  <si>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</si>
  <si>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</si>
  <si>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</si>
  <si>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</si>
  <si>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</si>
  <si>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</si>
  <si>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</si>
  <si>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</si>
  <si>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</si>
  <si>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товара, техн. характеристики</t>
  </si>
  <si>
    <t>Х</t>
  </si>
  <si>
    <t>Количество ед. товара</t>
  </si>
  <si>
    <t>штук</t>
  </si>
  <si>
    <t>Модель, производитель</t>
  </si>
  <si>
    <t>Цена за ед. товара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</si>
  <si>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</si>
  <si>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</si>
  <si>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</si>
  <si>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</si>
  <si>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</si>
  <si>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</si>
  <si>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</si>
  <si>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</si>
  <si>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>оказание услуг по сопровождению программного обеспечения Secret Net Studio</t>
  </si>
  <si>
    <t>Код ОКПД2:
62.02.30.000</t>
  </si>
  <si>
    <t>Передача ключа активации сервиса прямой технической поддержки ПО Secret Net Studio</t>
  </si>
  <si>
    <t>Дата составления: 10.06.2025</t>
  </si>
  <si>
    <t>коммерческое предложение от 05.06.2025 № 212/25тб</t>
  </si>
  <si>
    <t>коммерческое предложение от 05.06.2025 № 25-3/321</t>
  </si>
  <si>
    <t>коммерческое предложение от 05.06.2025 № 349</t>
  </si>
  <si>
    <t xml:space="preserve">Передача ключа активации сервиса прямой технической поддержки уровня "Стандартный"  для СЗИ Secret Net Studio 8, SNS-8.x-NSD-NS-SP1Y на срок 1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</si>
</sst>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Arial"/>
    </font>
    <font>
      <sz val="10"/>
      <name val="PT Astra Serif"/>
    </font>
    <font>
      <sz val="12"/>
      <color indexed="64"/>
      <name val="PT Astra Serif"/>
    </font>
    <font>
      <sz val="12"/>
      <name val="PT Astra Serif"/>
    </font>
    <font>
      <b/>
      <sz val="12"/>
      <name val="PT Astra Serif"/>
    </font>
    <font>
      <b/>
      <sz val="12"/>
      <color theme="9" tint="-0.499984740745262"/>
      <name val="PT Astra Serif"/>
    </font>
    <font>
      <sz val="11"/>
      <name val="PT Astra Serif"/>
    </font>
    <font>
      <sz val="9"/>
      <name val="PT Astra Serif"/>
    </font>
    <font>
      <b/>
      <sz val="9"/>
      <name val="PT Astra Serif"/>
    </font>
    <font>
      <b/>
      <sz val="11"/>
      <name val="PT Astra Serif"/>
    </font>
    <font>
      <sz val="11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name val="PT Astra Serif"/>
      <family val="1"/>
      <charset val="204"/>
    </font>
    <font>
      <sz val="10"/>
      <name val="Arial"/>
      <family val="2"/>
      <charset val="204"/>
    </font>
    <font>
      <sz val="10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E6E6E6"/>
        <bgColor indexed="26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vertical="top" wrapText="1"/>
    </xf>
    <xf numFmtId="0" fontId="6" fillId="2" borderId="12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6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4" fontId="6" fillId="0" borderId="21" xfId="0" applyNumberFormat="1" applyFont="1" applyBorder="1" applyAlignment="1">
      <alignment vertical="top" wrapText="1"/>
    </xf>
    <xf numFmtId="4" fontId="6" fillId="0" borderId="21" xfId="0" applyNumberFormat="1" applyFont="1" applyBorder="1" applyAlignment="1">
      <alignment vertical="top"/>
    </xf>
    <xf numFmtId="4" fontId="6" fillId="0" borderId="8" xfId="0" applyNumberFormat="1" applyFont="1" applyBorder="1" applyAlignment="1">
      <alignment vertical="top"/>
    </xf>
    <xf numFmtId="0" fontId="1" fillId="0" borderId="8" xfId="0" applyFont="1" applyBorder="1" applyAlignment="1">
      <alignment horizontal="center"/>
    </xf>
    <xf numFmtId="4" fontId="6" fillId="0" borderId="22" xfId="0" applyNumberFormat="1" applyFont="1" applyBorder="1"/>
    <xf numFmtId="4" fontId="6" fillId="3" borderId="8" xfId="0" applyNumberFormat="1" applyFont="1" applyFill="1" applyBorder="1"/>
    <xf numFmtId="0" fontId="8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4" fontId="9" fillId="0" borderId="0" xfId="0" applyNumberFormat="1" applyFont="1"/>
    <xf numFmtId="0" fontId="6" fillId="4" borderId="0" xfId="0" applyFont="1" applyFill="1"/>
    <xf numFmtId="0" fontId="6" fillId="4" borderId="0" xfId="0" applyFont="1" applyFill="1" applyAlignment="1">
      <alignment horizontal="right"/>
    </xf>
    <xf numFmtId="4" fontId="11" fillId="0" borderId="23" xfId="0" applyNumberFormat="1" applyFont="1" applyBorder="1" applyAlignment="1">
      <alignment horizontal="right" vertical="center" wrapText="1"/>
    </xf>
    <xf numFmtId="0" fontId="10" fillId="0" borderId="0" xfId="0" applyFont="1"/>
    <xf numFmtId="0" fontId="10" fillId="4" borderId="0" xfId="0" applyFont="1" applyFill="1"/>
    <xf numFmtId="0" fontId="12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4" fillId="0" borderId="24" xfId="1" applyFont="1" applyBorder="1" applyAlignment="1">
      <alignment horizontal="center" vertical="top" wrapText="1"/>
    </xf>
    <xf numFmtId="0" fontId="14" fillId="0" borderId="16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workbookViewId="0">
      <selection activeCell="B13" sqref="B13:F1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">
      <c r="G1" s="3"/>
      <c r="H1" s="3" t="s">
        <v>0</v>
      </c>
    </row>
    <row r="2" spans="1:12" ht="15.75" x14ac:dyDescent="0.2">
      <c r="G2" s="3"/>
      <c r="H2" s="3" t="s">
        <v>1</v>
      </c>
    </row>
    <row r="4" spans="1:12" ht="15.75" x14ac:dyDescent="0.25">
      <c r="A4" s="4"/>
      <c r="B4" s="4"/>
      <c r="C4" s="4"/>
      <c r="D4" s="5" t="s">
        <v>2</v>
      </c>
      <c r="E4" s="5"/>
      <c r="F4" s="4"/>
      <c r="G4" s="4"/>
      <c r="H4" s="4"/>
      <c r="I4" s="1"/>
      <c r="J4" s="1"/>
      <c r="K4" s="1"/>
      <c r="L4" s="1"/>
    </row>
    <row r="5" spans="1:12" ht="15.75" x14ac:dyDescent="0.25">
      <c r="A5" s="4"/>
      <c r="B5" s="4"/>
      <c r="C5" s="4"/>
      <c r="D5" s="5"/>
      <c r="E5" s="5"/>
      <c r="F5" s="4"/>
      <c r="G5" s="4"/>
      <c r="H5" s="4"/>
      <c r="I5" s="1"/>
      <c r="J5" s="1"/>
      <c r="K5" s="1"/>
      <c r="L5" s="1"/>
    </row>
    <row r="6" spans="1:12" ht="15.75" customHeight="1" x14ac:dyDescent="0.25">
      <c r="A6" s="6" t="s">
        <v>3</v>
      </c>
      <c r="B6" s="6"/>
      <c r="C6" s="40" t="s">
        <v>4</v>
      </c>
      <c r="D6" s="40"/>
      <c r="E6" s="40"/>
      <c r="F6" s="40"/>
      <c r="G6" s="40"/>
      <c r="H6" s="40"/>
      <c r="I6" s="4"/>
      <c r="J6" s="4"/>
      <c r="K6" s="1"/>
      <c r="L6" s="1"/>
    </row>
    <row r="7" spans="1:12" s="7" customFormat="1" ht="47.25" customHeight="1" x14ac:dyDescent="0.2">
      <c r="A7" s="40" t="s">
        <v>5</v>
      </c>
      <c r="B7" s="40"/>
      <c r="C7" s="40" t="s">
        <v>6</v>
      </c>
      <c r="D7" s="40"/>
      <c r="E7" s="40"/>
      <c r="F7" s="40"/>
      <c r="G7" s="40"/>
      <c r="H7" s="40"/>
      <c r="I7" s="8"/>
      <c r="J7" s="8"/>
    </row>
    <row r="8" spans="1:12" s="7" customFormat="1" ht="31.5" customHeight="1" x14ac:dyDescent="0.2">
      <c r="A8" s="41" t="s">
        <v>7</v>
      </c>
      <c r="B8" s="41"/>
      <c r="C8" s="42" t="s">
        <v>27</v>
      </c>
      <c r="D8" s="42"/>
      <c r="E8" s="42"/>
      <c r="F8" s="42"/>
      <c r="G8" s="42"/>
      <c r="H8" s="42"/>
      <c r="I8" s="8"/>
      <c r="J8" s="8"/>
    </row>
    <row r="9" spans="1:12" ht="15" x14ac:dyDescent="0.25">
      <c r="A9" s="9" t="s">
        <v>8</v>
      </c>
      <c r="B9" s="43" t="s">
        <v>9</v>
      </c>
      <c r="C9" s="43"/>
      <c r="D9" s="43"/>
      <c r="E9" s="43"/>
      <c r="F9" s="43"/>
      <c r="G9" s="10" t="s">
        <v>10</v>
      </c>
      <c r="H9" s="11" t="s">
        <v>11</v>
      </c>
      <c r="I9" s="1"/>
      <c r="J9" s="1"/>
      <c r="K9" s="1"/>
      <c r="L9" s="1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12</v>
      </c>
      <c r="H10" s="14" t="s">
        <v>12</v>
      </c>
      <c r="I10" s="1"/>
      <c r="J10" s="1"/>
      <c r="K10" s="1"/>
      <c r="L10" s="1"/>
    </row>
    <row r="11" spans="1:12" ht="28.5" customHeight="1" x14ac:dyDescent="0.2">
      <c r="A11" s="15" t="s">
        <v>13</v>
      </c>
      <c r="B11" s="44" t="s">
        <v>29</v>
      </c>
      <c r="C11" s="45"/>
      <c r="D11" s="45"/>
      <c r="E11" s="45"/>
      <c r="F11" s="46"/>
      <c r="G11" s="51" t="s">
        <v>28</v>
      </c>
      <c r="H11" s="16" t="s">
        <v>14</v>
      </c>
      <c r="I11" s="1"/>
      <c r="J11" s="1"/>
      <c r="K11" s="1"/>
      <c r="L11" s="1"/>
    </row>
    <row r="12" spans="1:12" ht="15" x14ac:dyDescent="0.2">
      <c r="A12" s="17" t="s">
        <v>15</v>
      </c>
      <c r="B12" s="47">
        <v>25</v>
      </c>
      <c r="C12" s="48"/>
      <c r="D12" s="48"/>
      <c r="E12" s="49" t="s">
        <v>16</v>
      </c>
      <c r="F12" s="50"/>
      <c r="G12" s="52"/>
      <c r="H12" s="18" t="s">
        <v>14</v>
      </c>
      <c r="I12" s="1"/>
      <c r="J12" s="1"/>
      <c r="K12" s="1"/>
      <c r="L12" s="1"/>
    </row>
    <row r="13" spans="1:12" ht="26.25" customHeight="1" x14ac:dyDescent="0.2">
      <c r="A13" s="19" t="s">
        <v>17</v>
      </c>
      <c r="B13" s="37" t="s">
        <v>34</v>
      </c>
      <c r="C13" s="38"/>
      <c r="D13" s="38"/>
      <c r="E13" s="38"/>
      <c r="F13" s="39"/>
      <c r="G13" s="20"/>
      <c r="H13" s="18" t="s">
        <v>14</v>
      </c>
      <c r="I13" s="1"/>
      <c r="J13" s="1"/>
      <c r="K13" s="1"/>
      <c r="L13" s="1"/>
    </row>
    <row r="14" spans="1:12" ht="15" x14ac:dyDescent="0.2">
      <c r="A14" s="17" t="s">
        <v>18</v>
      </c>
      <c r="B14" s="21">
        <v>1580</v>
      </c>
      <c r="C14" s="21">
        <v>1580</v>
      </c>
      <c r="D14" s="21">
        <v>1580</v>
      </c>
      <c r="E14" s="21"/>
      <c r="F14" s="21"/>
      <c r="G14" s="22">
        <f>ROUND(SUM(B14:F14)/3,2)</f>
        <v>1580</v>
      </c>
      <c r="H14" s="23">
        <v>1580</v>
      </c>
      <c r="I14" s="1"/>
      <c r="J14" s="1"/>
      <c r="K14" s="1"/>
      <c r="L14" s="1"/>
    </row>
    <row r="15" spans="1:12" ht="15.75" thickBot="1" x14ac:dyDescent="0.3">
      <c r="A15" s="24" t="s">
        <v>19</v>
      </c>
      <c r="B15" s="25">
        <f>B14*$B12</f>
        <v>39500</v>
      </c>
      <c r="C15" s="25">
        <f>C14*$B12</f>
        <v>39500</v>
      </c>
      <c r="D15" s="25">
        <f>D14*$B12</f>
        <v>39500</v>
      </c>
      <c r="E15" s="25">
        <f>E14*$B12</f>
        <v>0</v>
      </c>
      <c r="F15" s="25">
        <f>F14*$B12</f>
        <v>0</v>
      </c>
      <c r="G15" s="25"/>
      <c r="H15" s="26">
        <f>H14*$B12</f>
        <v>39500</v>
      </c>
      <c r="I15" s="1"/>
      <c r="J15" s="1"/>
      <c r="K15" s="1"/>
      <c r="L15" s="1"/>
    </row>
    <row r="16" spans="1:12" ht="15" thickBot="1" x14ac:dyDescent="0.25">
      <c r="A16" s="27" t="s">
        <v>20</v>
      </c>
      <c r="B16" s="34">
        <f>B15</f>
        <v>39500</v>
      </c>
      <c r="C16" s="34">
        <f t="shared" ref="C16:F16" si="0">C15</f>
        <v>39500</v>
      </c>
      <c r="D16" s="34">
        <f t="shared" si="0"/>
        <v>39500</v>
      </c>
      <c r="E16" s="34">
        <f t="shared" si="0"/>
        <v>0</v>
      </c>
      <c r="F16" s="34">
        <f t="shared" si="0"/>
        <v>0</v>
      </c>
      <c r="G16" s="28"/>
      <c r="H16" s="28"/>
      <c r="I16" s="1"/>
      <c r="J16" s="1"/>
      <c r="K16" s="1"/>
      <c r="L16" s="1"/>
    </row>
    <row r="17" spans="1:13" s="29" customFormat="1" ht="15" x14ac:dyDescent="0.25">
      <c r="A17" s="35" t="s">
        <v>30</v>
      </c>
      <c r="G17" s="30" t="s">
        <v>21</v>
      </c>
      <c r="H17" s="31">
        <f>H15</f>
        <v>39500</v>
      </c>
      <c r="I17" s="31"/>
      <c r="J17" s="31"/>
      <c r="K17" s="31"/>
      <c r="L17" s="31"/>
      <c r="M17" s="31"/>
    </row>
    <row r="18" spans="1:13" s="29" customFormat="1" ht="15" x14ac:dyDescent="0.25">
      <c r="G18" s="30"/>
      <c r="H18" s="31"/>
      <c r="I18" s="31"/>
      <c r="J18" s="31"/>
      <c r="K18" s="31"/>
      <c r="L18" s="31"/>
      <c r="M18" s="31"/>
    </row>
    <row r="19" spans="1:13" s="32" customFormat="1" ht="15" x14ac:dyDescent="0.25">
      <c r="A19" s="33" t="s">
        <v>22</v>
      </c>
      <c r="B19" s="36" t="s">
        <v>31</v>
      </c>
    </row>
    <row r="20" spans="1:13" s="32" customFormat="1" ht="15" x14ac:dyDescent="0.25">
      <c r="A20" s="33" t="s">
        <v>23</v>
      </c>
      <c r="B20" s="36" t="s">
        <v>32</v>
      </c>
    </row>
    <row r="21" spans="1:13" s="32" customFormat="1" ht="15" x14ac:dyDescent="0.25">
      <c r="A21" s="33" t="s">
        <v>24</v>
      </c>
      <c r="B21" s="36" t="s">
        <v>33</v>
      </c>
    </row>
    <row r="22" spans="1:13" s="29" customFormat="1" ht="15" x14ac:dyDescent="0.25"/>
    <row r="23" spans="1:13" ht="15" x14ac:dyDescent="0.25">
      <c r="A23" s="29" t="s">
        <v>25</v>
      </c>
      <c r="H23" s="30" t="s">
        <v>26</v>
      </c>
      <c r="I23" s="1"/>
      <c r="J23" s="1"/>
      <c r="K23" s="1"/>
      <c r="L23" s="1"/>
    </row>
  </sheetData>
  <sheetProtection selectLockedCells="1" selectUnlockedCells="1"/>
  <mergeCells count="11">
    <mergeCell ref="B13:F13"/>
    <mergeCell ref="C6:H6"/>
    <mergeCell ref="A7:B7"/>
    <mergeCell ref="C7:H7"/>
    <mergeCell ref="A8:B8"/>
    <mergeCell ref="C8:H8"/>
    <mergeCell ref="B9:F9"/>
    <mergeCell ref="B11:F11"/>
    <mergeCell ref="B12:D12"/>
    <mergeCell ref="E12:F12"/>
    <mergeCell ref="G11:G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Лист2!Print_Titles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revision>1</cp:revision>
  <cp:lastPrinted>2025-06-10T06:09:46Z</cp:lastPrinted>
  <dcterms:created xsi:type="dcterms:W3CDTF">2012-04-02T10:33:59Z</dcterms:created>
  <dcterms:modified xsi:type="dcterms:W3CDTF">2025-06-11T12:00:31Z</dcterms:modified>
</cp:coreProperties>
</file>